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ebbiew\Desktop\2. Files from OBJ for website\Lockdown files\RLTP_RPTP\"/>
    </mc:Choice>
  </mc:AlternateContent>
  <xr:revisionPtr revIDLastSave="0" documentId="13_ncr:1_{0C6D2806-962D-4A58-A0F2-E7DA2E47B248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Davian Floris</author>
  </authors>
  <commentList>
    <comment ref="D4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 xml:space="preserve">Help text
</t>
        </r>
        <r>
          <rPr>
            <sz val="14"/>
            <color indexed="81"/>
            <rFont val="Tahoma"/>
            <family val="2"/>
          </rPr>
          <t xml:space="preserve">Text limited to 400 characters
</t>
        </r>
      </text>
    </comment>
  </commentList>
</comments>
</file>

<file path=xl/sharedStrings.xml><?xml version="1.0" encoding="utf-8"?>
<sst xmlns="http://schemas.openxmlformats.org/spreadsheetml/2006/main" count="20" uniqueCount="17">
  <si>
    <t>Project Name</t>
  </si>
  <si>
    <t>Location Description</t>
  </si>
  <si>
    <t>Project Description</t>
  </si>
  <si>
    <t>2021/22</t>
  </si>
  <si>
    <t>2022/23</t>
  </si>
  <si>
    <t>2023/24</t>
  </si>
  <si>
    <t>Total Costs 2021/2024</t>
  </si>
  <si>
    <t>Waitangi Trust - Low Cost/Low Risk Projects for 2021 - 2024 Funding Period</t>
  </si>
  <si>
    <t>Tau Henare Drive - kerb &amp; channel</t>
  </si>
  <si>
    <t>Tau Henare Drive - footpath</t>
  </si>
  <si>
    <t>Tau Henare Drive - guardrails</t>
  </si>
  <si>
    <t>Tau Henare Drive - lighting</t>
  </si>
  <si>
    <t>Tau Henare Drive</t>
  </si>
  <si>
    <t>Several small sections of the road that have no Kerb &amp; Channel which leaves these sections exposed to scour. Funds approved 2018/21 but were diverted to complete 1st stage of footpath construction.</t>
  </si>
  <si>
    <t>519m of footpath was constructed from bridge to carpark LHS.  Proposal to complete 380m from carpark around "S" bend to top.</t>
  </si>
  <si>
    <t xml:space="preserve">New guardrails to be installed beside new footpath around "S" bend to top.  </t>
  </si>
  <si>
    <t>New footpath lighting to be installed on completed section of footpath and proposed new section.  Funds approved 2018/21 but were diverted to complete 1st stage of footpath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</si>
</sst>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0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Border="1"/>
    <xf numFmtId="164" fontId="0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  <protection locked="0"/>
    </xf>
    <xf numFmtId="164" fontId="9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 applyProtection="1">
      <alignment wrapText="1"/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9" fillId="0" borderId="7" xfId="1" applyNumberFormat="1" applyFont="1" applyFill="1" applyBorder="1" applyAlignment="1">
      <alignment horizontal="center" vertical="center" wrapText="1"/>
    </xf>
    <xf numFmtId="164" fontId="0" fillId="2" borderId="8" xfId="1" applyNumberFormat="1" applyFont="1" applyFill="1" applyBorder="1" applyAlignment="1" applyProtection="1">
      <alignment horizontal="center" wrapText="1"/>
      <protection locked="0"/>
    </xf>
    <xf numFmtId="0" fontId="1" fillId="2" borderId="0" xfId="1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2" borderId="6" xfId="1" applyFont="1" applyFill="1" applyBorder="1" applyAlignment="1" applyProtection="1">
      <alignment wrapText="1"/>
      <protection locked="0"/>
    </xf>
    <xf numFmtId="164" fontId="0" fillId="2" borderId="10" xfId="1" applyNumberFormat="1" applyFont="1" applyFill="1" applyBorder="1" applyAlignment="1" applyProtection="1">
      <alignment horizontal="center" wrapText="1"/>
      <protection locked="0"/>
    </xf>
    <xf numFmtId="164" fontId="9" fillId="0" borderId="3" xfId="1" applyNumberFormat="1" applyFont="1" applyFill="1" applyBorder="1" applyAlignment="1">
      <alignment horizontal="center" vertical="center" wrapText="1"/>
    </xf>
    <xf numFmtId="0" fontId="0" fillId="2" borderId="11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0" fillId="2" borderId="12" xfId="1" applyFont="1" applyFill="1" applyBorder="1" applyAlignment="1">
      <alignment horizontal="center"/>
    </xf>
    <xf numFmtId="0" fontId="0" fillId="2" borderId="13" xfId="1" applyFont="1" applyFill="1" applyBorder="1" applyAlignment="1">
      <alignment horizontal="center"/>
    </xf>
    <xf numFmtId="164" fontId="0" fillId="2" borderId="6" xfId="1" applyNumberFormat="1" applyFont="1" applyFill="1" applyBorder="1" applyAlignment="1" applyProtection="1">
      <alignment horizontal="center" wrapText="1"/>
      <protection locked="0"/>
    </xf>
    <xf numFmtId="164" fontId="0" fillId="2" borderId="9" xfId="1" applyNumberFormat="1" applyFont="1" applyFill="1" applyBorder="1" applyAlignment="1" applyProtection="1">
      <alignment horizontal="center" wrapText="1"/>
      <protection locked="0"/>
    </xf>
    <xf numFmtId="0" fontId="0" fillId="0" borderId="14" xfId="0" applyFont="1" applyBorder="1"/>
  </cellXfs>
  <cellStyles count="2">
    <cellStyle name="Normal" xfId="0" builtinId="0"/>
    <cellStyle name="Normal 2" xfId="1" xr:uid="{00000000-0005-0000-0000-000001000000}"/>
  </cellStyles>
  <dxfs count="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/>
  </sheetViews>
  <sheetFormatPr defaultRowHeight="15" x14ac:dyDescent="0.25"/>
  <cols>
    <col min="1" max="1" width="5.5703125" style="4" customWidth="1"/>
    <col min="2" max="2" width="35.5703125" customWidth="1"/>
    <col min="3" max="3" width="42.42578125" customWidth="1"/>
    <col min="4" max="4" width="81" style="5" customWidth="1"/>
    <col min="5" max="8" width="12.5703125" style="9" customWidth="1"/>
  </cols>
  <sheetData>
    <row r="1" spans="1:8" ht="18.75" x14ac:dyDescent="0.3">
      <c r="A1" s="1" t="s">
        <v>7</v>
      </c>
      <c r="B1" s="1"/>
      <c r="C1" s="1"/>
      <c r="D1" s="8"/>
      <c r="E1" s="10"/>
      <c r="F1" s="10"/>
      <c r="G1" s="10"/>
    </row>
    <row r="3" spans="1:8" ht="15.75" thickBot="1" x14ac:dyDescent="0.3"/>
    <row r="4" spans="1:8" ht="30.75" thickBot="1" x14ac:dyDescent="0.3">
      <c r="A4" s="33"/>
      <c r="B4" s="23" t="s">
        <v>0</v>
      </c>
      <c r="C4" s="13" t="s">
        <v>1</v>
      </c>
      <c r="D4" s="14" t="s">
        <v>2</v>
      </c>
      <c r="E4" s="12" t="s">
        <v>3</v>
      </c>
      <c r="F4" s="20" t="s">
        <v>4</v>
      </c>
      <c r="G4" s="12" t="s">
        <v>5</v>
      </c>
      <c r="H4" s="26" t="s">
        <v>6</v>
      </c>
    </row>
    <row r="5" spans="1:8" s="6" customFormat="1" ht="45" customHeight="1" x14ac:dyDescent="0.25">
      <c r="A5" s="27">
        <v>1</v>
      </c>
      <c r="B5" s="15" t="s">
        <v>8</v>
      </c>
      <c r="C5" s="22" t="s">
        <v>12</v>
      </c>
      <c r="D5" s="15" t="s">
        <v>13</v>
      </c>
      <c r="E5" s="11">
        <v>75000</v>
      </c>
      <c r="F5" s="25">
        <v>75000</v>
      </c>
      <c r="G5" s="11">
        <v>75000</v>
      </c>
      <c r="H5" s="17">
        <f>+E5+F5+G5</f>
        <v>225000</v>
      </c>
    </row>
    <row r="6" spans="1:8" ht="30" customHeight="1" x14ac:dyDescent="0.25">
      <c r="A6" s="28">
        <v>2</v>
      </c>
      <c r="B6" s="15" t="s">
        <v>9</v>
      </c>
      <c r="C6" s="22" t="s">
        <v>12</v>
      </c>
      <c r="D6" s="15" t="s">
        <v>14</v>
      </c>
      <c r="E6" s="11">
        <v>50000</v>
      </c>
      <c r="F6" s="21">
        <v>250000</v>
      </c>
      <c r="G6" s="11">
        <v>150000</v>
      </c>
      <c r="H6" s="18">
        <f>+E6+F6+G6</f>
        <v>450000</v>
      </c>
    </row>
    <row r="7" spans="1:8" s="7" customFormat="1" ht="30" customHeight="1" x14ac:dyDescent="0.25">
      <c r="A7" s="29">
        <v>3</v>
      </c>
      <c r="B7" s="15" t="s">
        <v>10</v>
      </c>
      <c r="C7" s="22" t="s">
        <v>12</v>
      </c>
      <c r="D7" s="15" t="s">
        <v>15</v>
      </c>
      <c r="E7" s="11">
        <v>0</v>
      </c>
      <c r="F7" s="21">
        <v>50000</v>
      </c>
      <c r="G7" s="11">
        <v>26000</v>
      </c>
      <c r="H7" s="18">
        <f>+E7+F7+G7</f>
        <v>76000</v>
      </c>
    </row>
    <row r="8" spans="1:8" ht="30" customHeight="1" thickBot="1" x14ac:dyDescent="0.3">
      <c r="A8" s="30">
        <v>4</v>
      </c>
      <c r="B8" s="16" t="s">
        <v>11</v>
      </c>
      <c r="C8" s="24" t="s">
        <v>12</v>
      </c>
      <c r="D8" s="16" t="s">
        <v>16</v>
      </c>
      <c r="E8" s="31">
        <v>50000</v>
      </c>
      <c r="F8" s="32">
        <v>250000</v>
      </c>
      <c r="G8" s="31">
        <v>250000</v>
      </c>
      <c r="H8" s="19">
        <f>+E8+F8+G8</f>
        <v>550000</v>
      </c>
    </row>
    <row r="9" spans="1:8" x14ac:dyDescent="0.25">
      <c r="A9" s="5"/>
      <c r="B9" s="3"/>
      <c r="C9" s="7"/>
    </row>
    <row r="10" spans="1:8" x14ac:dyDescent="0.25">
      <c r="B10" s="2"/>
    </row>
  </sheetData>
  <sheetProtection algorithmName="SHA-512" hashValue="Zp+U60omXAAg0/cHxR/pXVCoB2zIqqbC0N8puMysWquLdzy5psyCaHn6/5WcxM9WUpzgwx09Vcd99tWPVrV/hA==" saltValue="kcC4NjdzZKZbszyNa+24JA==" spinCount="100000" sheet="1" objects="1" scenarios="1" selectLockedCells="1" selectUnlockedCells="1"/>
  <conditionalFormatting sqref="E5:G7">
    <cfRule type="expression" dxfId="7" priority="497">
      <formula>IF($B5="completed",1)</formula>
    </cfRule>
    <cfRule type="expression" dxfId="6" priority="498">
      <formula>IF($B5="remove",1)</formula>
    </cfRule>
  </conditionalFormatting>
  <conditionalFormatting sqref="E8:G8">
    <cfRule type="expression" dxfId="5" priority="495">
      <formula>IF($B8="completed",1)</formula>
    </cfRule>
    <cfRule type="expression" dxfId="4" priority="496">
      <formula>IF($B8="remove",1)</formula>
    </cfRule>
  </conditionalFormatting>
  <conditionalFormatting sqref="C5:C8">
    <cfRule type="expression" dxfId="3" priority="3">
      <formula>IF($C5="completed",1)</formula>
    </cfRule>
    <cfRule type="expression" dxfId="2" priority="4">
      <formula>IF($C5="remove",1)</formula>
    </cfRule>
  </conditionalFormatting>
  <conditionalFormatting sqref="D5:D8">
    <cfRule type="expression" dxfId="1" priority="1">
      <formula>IF($C5="completed",1)</formula>
    </cfRule>
    <cfRule type="expression" dxfId="0" priority="2">
      <formula>IF($C5="remove",1)</formula>
    </cfRule>
  </conditionalFormatting>
  <dataValidations count="3">
    <dataValidation type="textLength" operator="lessThan" allowBlank="1" showInputMessage="1" showErrorMessage="1" sqref="B5:B8" xr:uid="{00000000-0002-0000-0000-000000000000}">
      <formula1>100</formula1>
    </dataValidation>
    <dataValidation type="textLength" operator="lessThan" allowBlank="1" showInputMessage="1" showErrorMessage="1" sqref="C5:C8" xr:uid="{00000000-0002-0000-0000-000001000000}">
      <formula1>200</formula1>
    </dataValidation>
    <dataValidation type="textLength" operator="lessThan" allowBlank="1" showInputMessage="1" showErrorMessage="1" error="Text limited to 400 characters" sqref="D5:D8" xr:uid="{00000000-0002-0000-0000-000002000000}">
      <formula1>400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Powell</dc:creator>
  <cp:lastModifiedBy>Debbie Welsh</cp:lastModifiedBy>
  <dcterms:created xsi:type="dcterms:W3CDTF">2021-02-17T23:28:27Z</dcterms:created>
  <dcterms:modified xsi:type="dcterms:W3CDTF">2021-02-21T21:42:58Z</dcterms:modified>
</cp:coreProperties>
</file>